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<sst xmlns="http://schemas.openxmlformats.org/spreadsheetml/2006/main" count="135">
  <si>
    <t>中南大学高水平艺术团团员活动情况公示（2018年上学期）</t>
  </si>
  <si>
    <t>所属
分团</t>
  </si>
  <si>
    <t>姓名</t>
  </si>
  <si>
    <t>特长</t>
  </si>
  <si>
    <t>应参加排练次数</t>
  </si>
  <si>
    <t>实际参加排练次数</t>
  </si>
  <si>
    <t>出勤率</t>
  </si>
  <si>
    <t>演出
次数</t>
  </si>
  <si>
    <t>比赛获奖</t>
  </si>
  <si>
    <t>考核结果</t>
  </si>
  <si>
    <t>备注</t>
  </si>
  <si>
    <t>管乐团</t>
  </si>
  <si>
    <t>阎冠锦</t>
  </si>
  <si>
    <t>手风琴</t>
  </si>
  <si>
    <t>优秀</t>
  </si>
  <si>
    <t>补训</t>
  </si>
  <si>
    <t>刘剑桥</t>
  </si>
  <si>
    <t>打击乐</t>
  </si>
  <si>
    <t>全国集体一等奖</t>
  </si>
  <si>
    <t>管乐团、交响乐团</t>
  </si>
  <si>
    <t>李嘉伟</t>
  </si>
  <si>
    <t>小号</t>
  </si>
  <si>
    <t>陈羽浩</t>
  </si>
  <si>
    <t>单簧管</t>
  </si>
  <si>
    <t>张杨璞</t>
  </si>
  <si>
    <t>程韵竹</t>
  </si>
  <si>
    <t>钢琴</t>
  </si>
  <si>
    <t>王禹乔</t>
  </si>
  <si>
    <t>萨克斯</t>
  </si>
  <si>
    <t>高  弘</t>
  </si>
  <si>
    <t>管乐团、军乐团</t>
  </si>
  <si>
    <t>毛向华</t>
  </si>
  <si>
    <t>欧奇鑫</t>
  </si>
  <si>
    <t>长号</t>
  </si>
  <si>
    <t>管乐团、交响乐团、军乐团</t>
  </si>
  <si>
    <t>叶文强</t>
  </si>
  <si>
    <t>大号</t>
  </si>
  <si>
    <t>张明宇</t>
  </si>
  <si>
    <t>合格</t>
  </si>
  <si>
    <t>合唱团</t>
  </si>
  <si>
    <t>许嘉琦</t>
  </si>
  <si>
    <t>声乐</t>
  </si>
  <si>
    <t>26</t>
  </si>
  <si>
    <t>郑人友</t>
  </si>
  <si>
    <t>31</t>
  </si>
  <si>
    <t>良好</t>
  </si>
  <si>
    <t>合唱团、雅乐吟唱团</t>
  </si>
  <si>
    <t>许涵宇</t>
  </si>
  <si>
    <t>王一妃</t>
  </si>
  <si>
    <t>37</t>
  </si>
  <si>
    <t>合唱团、民乐团、交响乐团</t>
  </si>
  <si>
    <t>潘明轩</t>
  </si>
  <si>
    <t>申雨竹</t>
  </si>
  <si>
    <t>王子源</t>
  </si>
  <si>
    <t>合唱团、曲艺团</t>
  </si>
  <si>
    <t>谢  征</t>
  </si>
  <si>
    <t>交响乐团</t>
  </si>
  <si>
    <t>刘  锴</t>
  </si>
  <si>
    <t>长笛</t>
  </si>
  <si>
    <t>11</t>
  </si>
  <si>
    <t>李秋余</t>
  </si>
  <si>
    <t>孟庆东</t>
  </si>
  <si>
    <t>曾昊凡</t>
  </si>
  <si>
    <t>小提琴</t>
  </si>
  <si>
    <t>姚  远</t>
  </si>
  <si>
    <t>路雨萱</t>
  </si>
  <si>
    <t>张  楠</t>
  </si>
  <si>
    <t>史思嘉</t>
  </si>
  <si>
    <t>李匡义</t>
  </si>
  <si>
    <t>陶玉衡</t>
  </si>
  <si>
    <t>毛蔚然</t>
  </si>
  <si>
    <t>尹墨阳</t>
  </si>
  <si>
    <t>中提琴</t>
  </si>
  <si>
    <t>单文达</t>
  </si>
  <si>
    <t>陈丽米</t>
  </si>
  <si>
    <t>大提琴</t>
  </si>
  <si>
    <t>蔡  琰</t>
  </si>
  <si>
    <t>吴  昊</t>
  </si>
  <si>
    <t>大管</t>
  </si>
  <si>
    <t>闫昳儒</t>
  </si>
  <si>
    <t>曲艺团</t>
  </si>
  <si>
    <t>吴为铮</t>
  </si>
  <si>
    <t>曲艺</t>
  </si>
  <si>
    <t>龚昱竹</t>
  </si>
  <si>
    <t>主持</t>
  </si>
  <si>
    <t>王子巍</t>
  </si>
  <si>
    <t>孙金达</t>
  </si>
  <si>
    <t>冷雁冰</t>
  </si>
  <si>
    <t>张  锐</t>
  </si>
  <si>
    <t>话剧</t>
  </si>
  <si>
    <t>曲艺团、话剧团</t>
  </si>
  <si>
    <t>舞蹈团</t>
  </si>
  <si>
    <t>佘雅洁</t>
  </si>
  <si>
    <t>舞蹈</t>
  </si>
  <si>
    <t>陈薇伊</t>
  </si>
  <si>
    <t>张译心</t>
  </si>
  <si>
    <t>丁希芷</t>
  </si>
  <si>
    <t>熊庾彤</t>
  </si>
  <si>
    <t>倪心月</t>
  </si>
  <si>
    <t>潘华龙</t>
  </si>
  <si>
    <t>宫小雨</t>
  </si>
  <si>
    <t>刘嘉熙</t>
  </si>
  <si>
    <t>民乐团</t>
  </si>
  <si>
    <t>周  南</t>
  </si>
  <si>
    <t>扬琴</t>
  </si>
  <si>
    <t>兰  鸽</t>
  </si>
  <si>
    <t>竹笛</t>
  </si>
  <si>
    <t>王宇沛</t>
  </si>
  <si>
    <t>二胡</t>
  </si>
  <si>
    <t>王婧璇</t>
  </si>
  <si>
    <t>琵琶</t>
  </si>
  <si>
    <t>王莹泽</t>
  </si>
  <si>
    <t>古筝</t>
  </si>
  <si>
    <t>王  棽</t>
  </si>
  <si>
    <t>民乐团、雅乐吟唱团</t>
  </si>
  <si>
    <t xml:space="preserve"> 叶瑞康 </t>
  </si>
  <si>
    <t>民乐团、合唱团</t>
  </si>
  <si>
    <t>孙鲁艺</t>
  </si>
  <si>
    <t>曹丹曦</t>
  </si>
  <si>
    <t>笙</t>
  </si>
  <si>
    <t>褚华恩</t>
  </si>
  <si>
    <t>方  程</t>
  </si>
  <si>
    <t>民乐团、军乐团</t>
  </si>
  <si>
    <t>陈彦竹</t>
  </si>
  <si>
    <t>话剧团</t>
  </si>
  <si>
    <t>何梓睿</t>
  </si>
  <si>
    <t>左雨桐</t>
  </si>
  <si>
    <t>杨  烁</t>
  </si>
  <si>
    <t>军乐团</t>
  </si>
  <si>
    <t>温一海</t>
  </si>
  <si>
    <t>圆号</t>
  </si>
  <si>
    <t>林  澍</t>
  </si>
  <si>
    <t>张津瑞</t>
  </si>
  <si>
    <t>定音鼓</t>
  </si>
  <si>
    <t>王  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</si>
</sst>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/>
    <xf numFmtId="0" fontId="0" fillId="3" borderId="6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5" fillId="0" borderId="0">
      <alignment vertical="center"/>
    </xf>
    <xf numFmtId="0" fontId="16" fillId="10" borderId="7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18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5" fillId="2" borderId="3" xfId="18" applyNumberFormat="1" applyFont="1" applyFill="1" applyBorder="1" applyAlignment="1">
      <alignment horizontal="center" vertical="center"/>
    </xf>
    <xf numFmtId="49" fontId="4" fillId="0" borderId="1" xfId="1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27" applyFont="1" applyFill="1" applyBorder="1" applyAlignment="1">
      <alignment horizontal="center" vertical="center"/>
    </xf>
    <xf numFmtId="0" fontId="4" fillId="0" borderId="3" xfId="1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56" xfId="50"/>
    <cellStyle name="强调文字颜色 6" xfId="51" builtinId="49"/>
    <cellStyle name="常规 2 52" xfId="52"/>
    <cellStyle name="40% - 强调文字颜色 6" xfId="53" builtinId="51"/>
    <cellStyle name="60% - 强调文字颜色 6" xfId="54" builtinId="52"/>
    <cellStyle name="常规 2" xfId="55"/>
    <cellStyle name="常规 2 18" xfId="56"/>
    <cellStyle name="常规 2 21" xfId="57"/>
    <cellStyle name="常规 2 22" xfId="58"/>
    <cellStyle name="常规 3" xfId="59"/>
    <cellStyle name="常规 4" xfId="60"/>
    <cellStyle name="常规 5" xfId="61"/>
    <cellStyle name="常规 7" xfId="6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abSelected="1" workbookViewId="0">
      <selection activeCell="M6" sqref="M6"/>
    </sheetView>
  </sheetViews>
  <sheetFormatPr defaultColWidth="8.875" defaultRowHeight="13.5"/>
  <cols>
    <col min="1" max="1" width="7.125" customWidth="1"/>
    <col min="3" max="3" width="8.125" customWidth="1"/>
    <col min="4" max="4" width="9.375" style="2" customWidth="1"/>
    <col min="5" max="5" width="9.25" style="2" customWidth="1"/>
    <col min="6" max="6" width="8.75" customWidth="1"/>
    <col min="7" max="7" width="6.125" style="2" customWidth="1"/>
    <col min="8" max="8" width="11.375" style="3" customWidth="1"/>
    <col min="9" max="9" width="6.125" style="2" customWidth="1"/>
    <col min="10" max="10" width="12" style="4" customWidth="1"/>
  </cols>
  <sheetData>
    <row r="1" ht="35.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31"/>
    </row>
    <row r="2" ht="38.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32" t="s">
        <v>10</v>
      </c>
      <c r="K2" s="33"/>
    </row>
    <row r="3" ht="18" customHeight="1" spans="1:10">
      <c r="A3" s="7" t="s">
        <v>11</v>
      </c>
      <c r="B3" s="8" t="s">
        <v>12</v>
      </c>
      <c r="C3" s="9" t="s">
        <v>13</v>
      </c>
      <c r="D3" s="10">
        <v>17</v>
      </c>
      <c r="E3" s="10">
        <v>16</v>
      </c>
      <c r="F3" s="11">
        <f t="shared" ref="F3:F23" si="0">E3/D3</f>
        <v>0.941176470588235</v>
      </c>
      <c r="G3" s="10">
        <v>1</v>
      </c>
      <c r="H3" s="12"/>
      <c r="I3" s="18" t="s">
        <v>14</v>
      </c>
      <c r="J3" s="34" t="s">
        <v>15</v>
      </c>
    </row>
    <row r="4" ht="31.5" customHeight="1" spans="1:10">
      <c r="A4" s="7"/>
      <c r="B4" s="8" t="s">
        <v>16</v>
      </c>
      <c r="C4" s="13" t="s">
        <v>17</v>
      </c>
      <c r="D4" s="10">
        <v>31</v>
      </c>
      <c r="E4" s="10">
        <v>28</v>
      </c>
      <c r="F4" s="11">
        <f t="shared" si="0"/>
        <v>0.903225806451613</v>
      </c>
      <c r="G4" s="10">
        <v>4</v>
      </c>
      <c r="H4" s="14" t="s">
        <v>18</v>
      </c>
      <c r="I4" s="18" t="s">
        <v>14</v>
      </c>
      <c r="J4" s="34" t="s">
        <v>19</v>
      </c>
    </row>
    <row r="5" ht="30" customHeight="1" spans="1:10">
      <c r="A5" s="7"/>
      <c r="B5" s="8" t="s">
        <v>20</v>
      </c>
      <c r="C5" s="13" t="s">
        <v>21</v>
      </c>
      <c r="D5" s="10">
        <v>28</v>
      </c>
      <c r="E5" s="10">
        <v>27</v>
      </c>
      <c r="F5" s="11">
        <f t="shared" si="0"/>
        <v>0.964285714285714</v>
      </c>
      <c r="G5" s="10">
        <v>3</v>
      </c>
      <c r="H5" s="14" t="s">
        <v>18</v>
      </c>
      <c r="I5" s="18" t="s">
        <v>14</v>
      </c>
      <c r="J5" s="34" t="s">
        <v>19</v>
      </c>
    </row>
    <row r="6" ht="27" spans="1:10">
      <c r="A6" s="7"/>
      <c r="B6" s="15" t="s">
        <v>22</v>
      </c>
      <c r="C6" s="13" t="s">
        <v>23</v>
      </c>
      <c r="D6" s="10">
        <v>31</v>
      </c>
      <c r="E6" s="10">
        <v>29</v>
      </c>
      <c r="F6" s="11">
        <f t="shared" si="0"/>
        <v>0.935483870967742</v>
      </c>
      <c r="G6" s="10">
        <v>4</v>
      </c>
      <c r="H6" s="14" t="s">
        <v>18</v>
      </c>
      <c r="I6" s="18" t="s">
        <v>14</v>
      </c>
      <c r="J6" s="34" t="s">
        <v>19</v>
      </c>
    </row>
    <row r="7" ht="27" spans="1:10">
      <c r="A7" s="7"/>
      <c r="B7" s="15" t="s">
        <v>24</v>
      </c>
      <c r="C7" s="13" t="s">
        <v>23</v>
      </c>
      <c r="D7" s="10">
        <v>31</v>
      </c>
      <c r="E7" s="10">
        <v>31</v>
      </c>
      <c r="F7" s="11">
        <f t="shared" si="0"/>
        <v>1</v>
      </c>
      <c r="G7" s="10">
        <v>5</v>
      </c>
      <c r="H7" s="14" t="s">
        <v>18</v>
      </c>
      <c r="I7" s="18" t="s">
        <v>14</v>
      </c>
      <c r="J7" s="34" t="s">
        <v>19</v>
      </c>
    </row>
    <row r="8" ht="27" spans="1:10">
      <c r="A8" s="7"/>
      <c r="B8" s="15" t="s">
        <v>25</v>
      </c>
      <c r="C8" s="13" t="s">
        <v>26</v>
      </c>
      <c r="D8" s="10">
        <v>30</v>
      </c>
      <c r="E8" s="10">
        <v>29</v>
      </c>
      <c r="F8" s="11">
        <f t="shared" si="0"/>
        <v>0.966666666666667</v>
      </c>
      <c r="G8" s="10">
        <v>5</v>
      </c>
      <c r="H8" s="14" t="s">
        <v>18</v>
      </c>
      <c r="I8" s="18" t="s">
        <v>14</v>
      </c>
      <c r="J8" s="34" t="s">
        <v>19</v>
      </c>
    </row>
    <row r="9" ht="17.25" customHeight="1" spans="1:10">
      <c r="A9" s="7"/>
      <c r="B9" s="8" t="s">
        <v>27</v>
      </c>
      <c r="C9" s="16" t="s">
        <v>28</v>
      </c>
      <c r="D9" s="10">
        <v>17</v>
      </c>
      <c r="E9" s="10">
        <v>17</v>
      </c>
      <c r="F9" s="11">
        <f t="shared" si="0"/>
        <v>1</v>
      </c>
      <c r="G9" s="10">
        <v>2</v>
      </c>
      <c r="H9" s="12"/>
      <c r="I9" s="18" t="s">
        <v>14</v>
      </c>
      <c r="J9" s="34"/>
    </row>
    <row r="10" ht="27" spans="1:10">
      <c r="A10" s="7"/>
      <c r="B10" s="8" t="s">
        <v>29</v>
      </c>
      <c r="C10" s="17" t="s">
        <v>28</v>
      </c>
      <c r="D10" s="10">
        <v>29</v>
      </c>
      <c r="E10" s="10">
        <v>28</v>
      </c>
      <c r="F10" s="11">
        <f t="shared" si="0"/>
        <v>0.96551724137931</v>
      </c>
      <c r="G10" s="10">
        <v>2</v>
      </c>
      <c r="H10" s="12"/>
      <c r="I10" s="18" t="s">
        <v>14</v>
      </c>
      <c r="J10" s="34" t="s">
        <v>30</v>
      </c>
    </row>
    <row r="11" ht="18.75" customHeight="1" spans="1:10">
      <c r="A11" s="7"/>
      <c r="B11" s="8" t="s">
        <v>31</v>
      </c>
      <c r="C11" s="17" t="s">
        <v>28</v>
      </c>
      <c r="D11" s="10">
        <v>17</v>
      </c>
      <c r="E11" s="10">
        <v>17</v>
      </c>
      <c r="F11" s="11">
        <f t="shared" si="0"/>
        <v>1</v>
      </c>
      <c r="G11" s="10">
        <v>2</v>
      </c>
      <c r="H11" s="12"/>
      <c r="I11" s="18" t="s">
        <v>14</v>
      </c>
      <c r="J11" s="34"/>
    </row>
    <row r="12" ht="27" spans="1:10">
      <c r="A12" s="7"/>
      <c r="B12" s="15" t="s">
        <v>32</v>
      </c>
      <c r="C12" s="17" t="s">
        <v>33</v>
      </c>
      <c r="D12" s="10">
        <v>45</v>
      </c>
      <c r="E12" s="10">
        <v>40</v>
      </c>
      <c r="F12" s="11">
        <f t="shared" si="0"/>
        <v>0.888888888888889</v>
      </c>
      <c r="G12" s="10">
        <v>5</v>
      </c>
      <c r="H12" s="14" t="s">
        <v>18</v>
      </c>
      <c r="I12" s="18" t="s">
        <v>14</v>
      </c>
      <c r="J12" s="34" t="s">
        <v>34</v>
      </c>
    </row>
    <row r="13" ht="27" spans="1:10">
      <c r="A13" s="7"/>
      <c r="B13" s="8" t="s">
        <v>35</v>
      </c>
      <c r="C13" s="17" t="s">
        <v>36</v>
      </c>
      <c r="D13" s="10">
        <v>44</v>
      </c>
      <c r="E13" s="10">
        <v>37</v>
      </c>
      <c r="F13" s="11">
        <f t="shared" si="0"/>
        <v>0.840909090909091</v>
      </c>
      <c r="G13" s="10">
        <v>4</v>
      </c>
      <c r="H13" s="14" t="s">
        <v>18</v>
      </c>
      <c r="I13" s="18" t="s">
        <v>14</v>
      </c>
      <c r="J13" s="34" t="s">
        <v>34</v>
      </c>
    </row>
    <row r="14" ht="17.25" customHeight="1" spans="1:10">
      <c r="A14" s="7"/>
      <c r="B14" s="8" t="s">
        <v>37</v>
      </c>
      <c r="C14" s="8" t="s">
        <v>28</v>
      </c>
      <c r="D14" s="10">
        <v>10</v>
      </c>
      <c r="E14" s="10">
        <v>10</v>
      </c>
      <c r="F14" s="11">
        <f t="shared" si="0"/>
        <v>1</v>
      </c>
      <c r="G14" s="10">
        <v>0</v>
      </c>
      <c r="H14" s="12"/>
      <c r="I14" s="18" t="s">
        <v>38</v>
      </c>
      <c r="J14" s="34" t="s">
        <v>15</v>
      </c>
    </row>
    <row r="15" s="1" customFormat="1" ht="18" customHeight="1" spans="1:10">
      <c r="A15" s="18" t="s">
        <v>39</v>
      </c>
      <c r="B15" s="19" t="s">
        <v>40</v>
      </c>
      <c r="C15" s="16" t="s">
        <v>41</v>
      </c>
      <c r="D15" s="20" t="s">
        <v>42</v>
      </c>
      <c r="E15" s="16">
        <v>19</v>
      </c>
      <c r="F15" s="11">
        <f t="shared" si="0"/>
        <v>0.730769230769231</v>
      </c>
      <c r="G15" s="10">
        <v>1</v>
      </c>
      <c r="H15" s="12"/>
      <c r="I15" s="18" t="s">
        <v>38</v>
      </c>
      <c r="J15" s="34"/>
    </row>
    <row r="16" s="1" customFormat="1" ht="27" spans="1:10">
      <c r="A16" s="10"/>
      <c r="B16" s="15" t="s">
        <v>43</v>
      </c>
      <c r="C16" s="21" t="s">
        <v>41</v>
      </c>
      <c r="D16" s="20" t="s">
        <v>44</v>
      </c>
      <c r="E16" s="22">
        <v>23</v>
      </c>
      <c r="F16" s="11">
        <f t="shared" si="0"/>
        <v>0.741935483870968</v>
      </c>
      <c r="G16" s="10">
        <v>2</v>
      </c>
      <c r="H16" s="14" t="s">
        <v>18</v>
      </c>
      <c r="I16" s="18" t="s">
        <v>45</v>
      </c>
      <c r="J16" s="34" t="s">
        <v>46</v>
      </c>
    </row>
    <row r="17" ht="16.5" customHeight="1" spans="1:10">
      <c r="A17" s="10"/>
      <c r="B17" s="15" t="s">
        <v>47</v>
      </c>
      <c r="C17" s="21" t="s">
        <v>41</v>
      </c>
      <c r="D17" s="20" t="s">
        <v>42</v>
      </c>
      <c r="E17" s="10">
        <v>20</v>
      </c>
      <c r="F17" s="11">
        <f t="shared" si="0"/>
        <v>0.769230769230769</v>
      </c>
      <c r="G17" s="10">
        <v>4</v>
      </c>
      <c r="H17" s="12"/>
      <c r="I17" s="18" t="s">
        <v>45</v>
      </c>
      <c r="J17" s="34"/>
    </row>
    <row r="18" ht="27" spans="1:10">
      <c r="A18" s="10"/>
      <c r="B18" s="8" t="s">
        <v>48</v>
      </c>
      <c r="C18" s="21" t="s">
        <v>41</v>
      </c>
      <c r="D18" s="20" t="s">
        <v>49</v>
      </c>
      <c r="E18" s="10">
        <v>35</v>
      </c>
      <c r="F18" s="11">
        <f t="shared" si="0"/>
        <v>0.945945945945946</v>
      </c>
      <c r="G18" s="10">
        <v>4</v>
      </c>
      <c r="H18" s="12"/>
      <c r="I18" s="18" t="s">
        <v>14</v>
      </c>
      <c r="J18" s="34" t="s">
        <v>50</v>
      </c>
    </row>
    <row r="19" ht="17.25" customHeight="1" spans="1:10">
      <c r="A19" s="10"/>
      <c r="B19" s="8" t="s">
        <v>51</v>
      </c>
      <c r="C19" s="21" t="s">
        <v>41</v>
      </c>
      <c r="D19" s="20" t="s">
        <v>42</v>
      </c>
      <c r="E19" s="10">
        <v>25</v>
      </c>
      <c r="F19" s="11">
        <f t="shared" si="0"/>
        <v>0.961538461538462</v>
      </c>
      <c r="G19" s="10">
        <v>4</v>
      </c>
      <c r="H19" s="12"/>
      <c r="I19" s="18" t="s">
        <v>14</v>
      </c>
      <c r="J19" s="34"/>
    </row>
    <row r="20" ht="16.5" customHeight="1" spans="1:10">
      <c r="A20" s="10"/>
      <c r="B20" s="15" t="s">
        <v>52</v>
      </c>
      <c r="C20" s="21" t="s">
        <v>41</v>
      </c>
      <c r="D20" s="20" t="s">
        <v>42</v>
      </c>
      <c r="E20" s="10">
        <v>24</v>
      </c>
      <c r="F20" s="11">
        <f t="shared" si="0"/>
        <v>0.923076923076923</v>
      </c>
      <c r="G20" s="10">
        <v>4</v>
      </c>
      <c r="H20" s="12"/>
      <c r="I20" s="18" t="s">
        <v>14</v>
      </c>
      <c r="J20" s="34"/>
    </row>
    <row r="21" ht="27" spans="1:10">
      <c r="A21" s="10"/>
      <c r="B21" s="8" t="s">
        <v>53</v>
      </c>
      <c r="C21" s="21" t="s">
        <v>41</v>
      </c>
      <c r="D21" s="20" t="s">
        <v>49</v>
      </c>
      <c r="E21" s="10">
        <v>35</v>
      </c>
      <c r="F21" s="11">
        <f t="shared" si="0"/>
        <v>0.945945945945946</v>
      </c>
      <c r="G21" s="10">
        <v>4</v>
      </c>
      <c r="H21" s="12"/>
      <c r="I21" s="18" t="s">
        <v>14</v>
      </c>
      <c r="J21" s="34" t="s">
        <v>54</v>
      </c>
    </row>
    <row r="22" ht="14.25" spans="1:10">
      <c r="A22" s="10"/>
      <c r="B22" s="15" t="s">
        <v>55</v>
      </c>
      <c r="C22" s="21" t="s">
        <v>41</v>
      </c>
      <c r="D22" s="20" t="s">
        <v>42</v>
      </c>
      <c r="E22" s="10">
        <v>23</v>
      </c>
      <c r="F22" s="11">
        <f t="shared" si="0"/>
        <v>0.884615384615385</v>
      </c>
      <c r="G22" s="10">
        <v>3</v>
      </c>
      <c r="H22" s="12"/>
      <c r="I22" s="18" t="s">
        <v>14</v>
      </c>
      <c r="J22" s="34"/>
    </row>
    <row r="23" ht="27" spans="1:10">
      <c r="A23" s="23" t="s">
        <v>56</v>
      </c>
      <c r="B23" s="15" t="s">
        <v>57</v>
      </c>
      <c r="C23" s="13" t="s">
        <v>58</v>
      </c>
      <c r="D23" s="20" t="s">
        <v>59</v>
      </c>
      <c r="E23" s="10">
        <v>8</v>
      </c>
      <c r="F23" s="11">
        <f t="shared" si="0"/>
        <v>0.727272727272727</v>
      </c>
      <c r="G23" s="10">
        <v>2</v>
      </c>
      <c r="H23" s="14" t="s">
        <v>18</v>
      </c>
      <c r="I23" s="18" t="s">
        <v>38</v>
      </c>
      <c r="J23" s="34"/>
    </row>
    <row r="24" ht="27" spans="1:10">
      <c r="A24" s="24"/>
      <c r="B24" s="8" t="s">
        <v>60</v>
      </c>
      <c r="C24" s="13" t="s">
        <v>26</v>
      </c>
      <c r="D24" s="10">
        <v>13</v>
      </c>
      <c r="E24" s="10">
        <v>12</v>
      </c>
      <c r="F24" s="11">
        <f t="shared" ref="F24:F27" si="1">E24/D24</f>
        <v>0.923076923076923</v>
      </c>
      <c r="G24" s="10">
        <v>3</v>
      </c>
      <c r="H24" s="14" t="s">
        <v>18</v>
      </c>
      <c r="I24" s="18" t="s">
        <v>14</v>
      </c>
      <c r="J24" s="34"/>
    </row>
    <row r="25" ht="27" spans="1:10">
      <c r="A25" s="24"/>
      <c r="B25" s="8" t="s">
        <v>61</v>
      </c>
      <c r="C25" s="13" t="s">
        <v>26</v>
      </c>
      <c r="D25" s="10">
        <v>13</v>
      </c>
      <c r="E25" s="10">
        <v>11</v>
      </c>
      <c r="F25" s="11">
        <f t="shared" si="1"/>
        <v>0.846153846153846</v>
      </c>
      <c r="G25" s="10">
        <v>3</v>
      </c>
      <c r="H25" s="14" t="s">
        <v>18</v>
      </c>
      <c r="I25" s="18" t="s">
        <v>45</v>
      </c>
      <c r="J25" s="34"/>
    </row>
    <row r="26" ht="27" spans="1:10">
      <c r="A26" s="24"/>
      <c r="B26" s="8" t="s">
        <v>62</v>
      </c>
      <c r="C26" s="25" t="s">
        <v>63</v>
      </c>
      <c r="D26" s="10">
        <v>14</v>
      </c>
      <c r="E26" s="10">
        <v>14</v>
      </c>
      <c r="F26" s="11">
        <f t="shared" si="1"/>
        <v>1</v>
      </c>
      <c r="G26" s="10">
        <v>4</v>
      </c>
      <c r="H26" s="14" t="s">
        <v>18</v>
      </c>
      <c r="I26" s="18" t="s">
        <v>14</v>
      </c>
      <c r="J26" s="34"/>
    </row>
    <row r="27" ht="27" spans="1:10">
      <c r="A27" s="24"/>
      <c r="B27" s="8" t="s">
        <v>64</v>
      </c>
      <c r="C27" s="17" t="s">
        <v>63</v>
      </c>
      <c r="D27" s="10">
        <v>14</v>
      </c>
      <c r="E27" s="10">
        <v>14</v>
      </c>
      <c r="F27" s="11">
        <f t="shared" si="1"/>
        <v>1</v>
      </c>
      <c r="G27" s="10">
        <v>4</v>
      </c>
      <c r="H27" s="14" t="s">
        <v>18</v>
      </c>
      <c r="I27" s="18" t="s">
        <v>14</v>
      </c>
      <c r="J27" s="34"/>
    </row>
    <row r="28" ht="27" spans="1:10">
      <c r="A28" s="24"/>
      <c r="B28" s="15" t="s">
        <v>65</v>
      </c>
      <c r="C28" s="13" t="s">
        <v>63</v>
      </c>
      <c r="D28" s="10">
        <v>14</v>
      </c>
      <c r="E28" s="10">
        <v>14</v>
      </c>
      <c r="F28" s="11">
        <f t="shared" ref="F28:F33" si="2">E28/D28</f>
        <v>1</v>
      </c>
      <c r="G28" s="10">
        <v>3</v>
      </c>
      <c r="H28" s="14" t="s">
        <v>18</v>
      </c>
      <c r="I28" s="18" t="s">
        <v>14</v>
      </c>
      <c r="J28" s="34"/>
    </row>
    <row r="29" ht="27" spans="1:10">
      <c r="A29" s="24"/>
      <c r="B29" s="8" t="s">
        <v>66</v>
      </c>
      <c r="C29" s="13" t="s">
        <v>63</v>
      </c>
      <c r="D29" s="10">
        <v>13</v>
      </c>
      <c r="E29" s="10">
        <v>11</v>
      </c>
      <c r="F29" s="11">
        <f t="shared" si="2"/>
        <v>0.846153846153846</v>
      </c>
      <c r="G29" s="10">
        <v>2</v>
      </c>
      <c r="H29" s="14" t="s">
        <v>18</v>
      </c>
      <c r="I29" s="18" t="s">
        <v>45</v>
      </c>
      <c r="J29" s="34"/>
    </row>
    <row r="30" ht="27" spans="1:10">
      <c r="A30" s="24"/>
      <c r="B30" s="8" t="s">
        <v>67</v>
      </c>
      <c r="C30" s="9" t="s">
        <v>63</v>
      </c>
      <c r="D30" s="10">
        <v>14</v>
      </c>
      <c r="E30" s="10">
        <v>14</v>
      </c>
      <c r="F30" s="11">
        <f t="shared" si="2"/>
        <v>1</v>
      </c>
      <c r="G30" s="10">
        <v>4</v>
      </c>
      <c r="H30" s="14" t="s">
        <v>18</v>
      </c>
      <c r="I30" s="18" t="s">
        <v>14</v>
      </c>
      <c r="J30" s="34"/>
    </row>
    <row r="31" ht="27" spans="1:10">
      <c r="A31" s="24"/>
      <c r="B31" s="8" t="s">
        <v>68</v>
      </c>
      <c r="C31" s="17" t="s">
        <v>63</v>
      </c>
      <c r="D31" s="10">
        <v>14</v>
      </c>
      <c r="E31" s="10">
        <v>14</v>
      </c>
      <c r="F31" s="11">
        <f t="shared" si="2"/>
        <v>1</v>
      </c>
      <c r="G31" s="10">
        <v>4</v>
      </c>
      <c r="H31" s="14" t="s">
        <v>18</v>
      </c>
      <c r="I31" s="18" t="s">
        <v>14</v>
      </c>
      <c r="J31" s="34"/>
    </row>
    <row r="32" ht="27" spans="1:10">
      <c r="A32" s="24"/>
      <c r="B32" s="8" t="s">
        <v>69</v>
      </c>
      <c r="C32" s="21" t="s">
        <v>63</v>
      </c>
      <c r="D32" s="10">
        <v>13</v>
      </c>
      <c r="E32" s="10">
        <v>12</v>
      </c>
      <c r="F32" s="11">
        <f t="shared" si="2"/>
        <v>0.923076923076923</v>
      </c>
      <c r="G32" s="10">
        <v>3</v>
      </c>
      <c r="H32" s="14" t="s">
        <v>18</v>
      </c>
      <c r="I32" s="18" t="s">
        <v>14</v>
      </c>
      <c r="J32" s="34" t="s">
        <v>15</v>
      </c>
    </row>
    <row r="33" ht="16.5" customHeight="1" spans="1:10">
      <c r="A33" s="24"/>
      <c r="B33" s="19" t="s">
        <v>70</v>
      </c>
      <c r="C33" s="26" t="s">
        <v>63</v>
      </c>
      <c r="D33" s="10">
        <v>11</v>
      </c>
      <c r="E33" s="10">
        <v>8</v>
      </c>
      <c r="F33" s="11">
        <f t="shared" si="2"/>
        <v>0.727272727272727</v>
      </c>
      <c r="G33" s="10">
        <v>2</v>
      </c>
      <c r="H33" s="14"/>
      <c r="I33" s="18" t="s">
        <v>38</v>
      </c>
      <c r="J33" s="34" t="s">
        <v>15</v>
      </c>
    </row>
    <row r="34" ht="27" spans="1:10">
      <c r="A34" s="24"/>
      <c r="B34" s="15" t="s">
        <v>71</v>
      </c>
      <c r="C34" s="27" t="s">
        <v>72</v>
      </c>
      <c r="D34" s="10">
        <v>13</v>
      </c>
      <c r="E34" s="10">
        <v>11</v>
      </c>
      <c r="F34" s="11">
        <f t="shared" ref="F34:F48" si="3">E34/D34</f>
        <v>0.846153846153846</v>
      </c>
      <c r="G34" s="10">
        <v>3</v>
      </c>
      <c r="H34" s="14" t="s">
        <v>18</v>
      </c>
      <c r="I34" s="18" t="s">
        <v>14</v>
      </c>
      <c r="J34" s="34"/>
    </row>
    <row r="35" ht="27" spans="1:10">
      <c r="A35" s="24"/>
      <c r="B35" s="15" t="s">
        <v>73</v>
      </c>
      <c r="C35" s="17" t="s">
        <v>72</v>
      </c>
      <c r="D35" s="10">
        <v>14</v>
      </c>
      <c r="E35" s="10">
        <v>14</v>
      </c>
      <c r="F35" s="11">
        <f t="shared" si="3"/>
        <v>1</v>
      </c>
      <c r="G35" s="10">
        <v>3</v>
      </c>
      <c r="H35" s="14" t="s">
        <v>18</v>
      </c>
      <c r="I35" s="18" t="s">
        <v>14</v>
      </c>
      <c r="J35" s="34"/>
    </row>
    <row r="36" ht="27" spans="1:10">
      <c r="A36" s="24"/>
      <c r="B36" s="8" t="s">
        <v>74</v>
      </c>
      <c r="C36" s="9" t="s">
        <v>75</v>
      </c>
      <c r="D36" s="10">
        <v>14</v>
      </c>
      <c r="E36" s="10">
        <v>14</v>
      </c>
      <c r="F36" s="11">
        <f t="shared" si="3"/>
        <v>1</v>
      </c>
      <c r="G36" s="10">
        <v>4</v>
      </c>
      <c r="H36" s="14" t="s">
        <v>18</v>
      </c>
      <c r="I36" s="18" t="s">
        <v>14</v>
      </c>
      <c r="J36" s="34"/>
    </row>
    <row r="37" ht="27" spans="1:10">
      <c r="A37" s="24"/>
      <c r="B37" s="8" t="s">
        <v>76</v>
      </c>
      <c r="C37" s="17" t="s">
        <v>75</v>
      </c>
      <c r="D37" s="10">
        <v>13</v>
      </c>
      <c r="E37" s="10">
        <v>13</v>
      </c>
      <c r="F37" s="11">
        <f t="shared" si="3"/>
        <v>1</v>
      </c>
      <c r="G37" s="10">
        <v>4</v>
      </c>
      <c r="H37" s="14" t="s">
        <v>18</v>
      </c>
      <c r="I37" s="18" t="s">
        <v>14</v>
      </c>
      <c r="J37" s="34"/>
    </row>
    <row r="38" s="1" customFormat="1" ht="27" spans="1:10">
      <c r="A38" s="24"/>
      <c r="B38" s="15" t="s">
        <v>77</v>
      </c>
      <c r="C38" s="13" t="s">
        <v>78</v>
      </c>
      <c r="D38" s="10">
        <v>11</v>
      </c>
      <c r="E38" s="22">
        <v>11</v>
      </c>
      <c r="F38" s="11">
        <f t="shared" si="3"/>
        <v>1</v>
      </c>
      <c r="G38" s="10">
        <v>3</v>
      </c>
      <c r="H38" s="14" t="s">
        <v>18</v>
      </c>
      <c r="I38" s="18" t="s">
        <v>14</v>
      </c>
      <c r="J38" s="34" t="s">
        <v>15</v>
      </c>
    </row>
    <row r="39" ht="27" spans="1:10">
      <c r="A39" s="28"/>
      <c r="B39" s="15" t="s">
        <v>79</v>
      </c>
      <c r="C39" s="13" t="s">
        <v>58</v>
      </c>
      <c r="D39" s="10">
        <v>13</v>
      </c>
      <c r="E39" s="10">
        <v>10</v>
      </c>
      <c r="F39" s="11">
        <f t="shared" si="3"/>
        <v>0.769230769230769</v>
      </c>
      <c r="G39" s="10">
        <v>3</v>
      </c>
      <c r="H39" s="14" t="s">
        <v>18</v>
      </c>
      <c r="I39" s="18" t="s">
        <v>38</v>
      </c>
      <c r="J39" s="34" t="s">
        <v>15</v>
      </c>
    </row>
    <row r="40" ht="17.25" customHeight="1" spans="1:10">
      <c r="A40" s="13" t="s">
        <v>80</v>
      </c>
      <c r="B40" s="8" t="s">
        <v>81</v>
      </c>
      <c r="C40" s="29" t="s">
        <v>82</v>
      </c>
      <c r="D40" s="10">
        <v>13</v>
      </c>
      <c r="E40" s="10">
        <v>13</v>
      </c>
      <c r="F40" s="11">
        <f t="shared" si="3"/>
        <v>1</v>
      </c>
      <c r="G40" s="10">
        <v>1</v>
      </c>
      <c r="H40" s="12"/>
      <c r="I40" s="18" t="s">
        <v>14</v>
      </c>
      <c r="J40" s="34"/>
    </row>
    <row r="41" ht="18" customHeight="1" spans="1:10">
      <c r="A41" s="13"/>
      <c r="B41" s="8" t="s">
        <v>83</v>
      </c>
      <c r="C41" s="30" t="s">
        <v>84</v>
      </c>
      <c r="D41" s="10">
        <v>10</v>
      </c>
      <c r="E41" s="10">
        <v>6</v>
      </c>
      <c r="F41" s="11">
        <f t="shared" si="3"/>
        <v>0.6</v>
      </c>
      <c r="G41" s="10">
        <v>2</v>
      </c>
      <c r="H41" s="12"/>
      <c r="I41" s="18" t="s">
        <v>38</v>
      </c>
      <c r="J41" s="34" t="s">
        <v>15</v>
      </c>
    </row>
    <row r="42" ht="16.5" customHeight="1" spans="1:10">
      <c r="A42" s="13"/>
      <c r="B42" s="8" t="s">
        <v>85</v>
      </c>
      <c r="C42" s="29" t="s">
        <v>82</v>
      </c>
      <c r="D42" s="10">
        <v>17</v>
      </c>
      <c r="E42" s="10">
        <v>17</v>
      </c>
      <c r="F42" s="11">
        <f t="shared" si="3"/>
        <v>1</v>
      </c>
      <c r="G42" s="10">
        <v>1</v>
      </c>
      <c r="H42" s="12"/>
      <c r="I42" s="18" t="s">
        <v>14</v>
      </c>
      <c r="J42" s="34"/>
    </row>
    <row r="43" ht="17.25" customHeight="1" spans="1:10">
      <c r="A43" s="13"/>
      <c r="B43" s="8" t="s">
        <v>86</v>
      </c>
      <c r="C43" s="30" t="s">
        <v>84</v>
      </c>
      <c r="D43" s="10">
        <v>10</v>
      </c>
      <c r="E43" s="10">
        <v>6</v>
      </c>
      <c r="F43" s="11">
        <f t="shared" si="3"/>
        <v>0.6</v>
      </c>
      <c r="G43" s="10">
        <v>2</v>
      </c>
      <c r="H43" s="12"/>
      <c r="I43" s="18" t="s">
        <v>38</v>
      </c>
      <c r="J43" s="34" t="s">
        <v>15</v>
      </c>
    </row>
    <row r="44" ht="16.5" customHeight="1" spans="1:10">
      <c r="A44" s="13"/>
      <c r="B44" s="8" t="s">
        <v>87</v>
      </c>
      <c r="C44" s="30" t="s">
        <v>84</v>
      </c>
      <c r="D44" s="10">
        <v>17</v>
      </c>
      <c r="E44" s="10">
        <v>17</v>
      </c>
      <c r="F44" s="11">
        <f t="shared" si="3"/>
        <v>1</v>
      </c>
      <c r="G44" s="10">
        <v>3</v>
      </c>
      <c r="H44" s="12"/>
      <c r="I44" s="18" t="s">
        <v>14</v>
      </c>
      <c r="J44" s="34"/>
    </row>
    <row r="45" ht="27" spans="1:10">
      <c r="A45" s="13"/>
      <c r="B45" s="15" t="s">
        <v>88</v>
      </c>
      <c r="C45" s="30" t="s">
        <v>89</v>
      </c>
      <c r="D45" s="10">
        <v>30</v>
      </c>
      <c r="E45" s="10">
        <v>28</v>
      </c>
      <c r="F45" s="11">
        <f t="shared" si="3"/>
        <v>0.933333333333333</v>
      </c>
      <c r="G45" s="10">
        <v>2</v>
      </c>
      <c r="H45" s="12"/>
      <c r="I45" s="18" t="s">
        <v>14</v>
      </c>
      <c r="J45" s="34" t="s">
        <v>90</v>
      </c>
    </row>
    <row r="46" ht="14.25" spans="1:10">
      <c r="A46" s="13" t="s">
        <v>91</v>
      </c>
      <c r="B46" s="8" t="s">
        <v>92</v>
      </c>
      <c r="C46" s="21" t="s">
        <v>93</v>
      </c>
      <c r="D46" s="10">
        <v>21</v>
      </c>
      <c r="E46" s="10">
        <v>19</v>
      </c>
      <c r="F46" s="11">
        <f t="shared" si="3"/>
        <v>0.904761904761905</v>
      </c>
      <c r="G46" s="10">
        <v>1</v>
      </c>
      <c r="H46" s="12"/>
      <c r="I46" s="18" t="s">
        <v>14</v>
      </c>
      <c r="J46" s="34"/>
    </row>
    <row r="47" s="1" customFormat="1" ht="14.25" spans="1:10">
      <c r="A47" s="13"/>
      <c r="B47" s="15" t="s">
        <v>94</v>
      </c>
      <c r="C47" s="21" t="s">
        <v>93</v>
      </c>
      <c r="D47" s="10">
        <v>10</v>
      </c>
      <c r="E47" s="10">
        <v>6</v>
      </c>
      <c r="F47" s="11">
        <f t="shared" si="3"/>
        <v>0.6</v>
      </c>
      <c r="G47" s="10">
        <v>0</v>
      </c>
      <c r="H47" s="12"/>
      <c r="I47" s="18" t="s">
        <v>38</v>
      </c>
      <c r="J47" s="34" t="s">
        <v>15</v>
      </c>
    </row>
    <row r="48" s="1" customFormat="1" ht="14.25" spans="1:10">
      <c r="A48" s="13"/>
      <c r="B48" s="15" t="s">
        <v>95</v>
      </c>
      <c r="C48" s="21" t="s">
        <v>93</v>
      </c>
      <c r="D48" s="10">
        <v>10</v>
      </c>
      <c r="E48" s="10">
        <v>6</v>
      </c>
      <c r="F48" s="11">
        <f t="shared" si="3"/>
        <v>0.6</v>
      </c>
      <c r="G48" s="10">
        <v>0</v>
      </c>
      <c r="H48" s="12"/>
      <c r="I48" s="18" t="s">
        <v>38</v>
      </c>
      <c r="J48" s="34" t="s">
        <v>15</v>
      </c>
    </row>
    <row r="49" ht="14.25" spans="1:10">
      <c r="A49" s="13"/>
      <c r="B49" s="15" t="s">
        <v>96</v>
      </c>
      <c r="C49" s="21" t="s">
        <v>93</v>
      </c>
      <c r="D49" s="10">
        <v>21</v>
      </c>
      <c r="E49" s="10">
        <v>19</v>
      </c>
      <c r="F49" s="11">
        <f t="shared" ref="F49:F56" si="4">E49/D49</f>
        <v>0.904761904761905</v>
      </c>
      <c r="G49" s="10">
        <v>1</v>
      </c>
      <c r="H49" s="12"/>
      <c r="I49" s="18" t="s">
        <v>14</v>
      </c>
      <c r="J49" s="34"/>
    </row>
    <row r="50" ht="14.25" spans="1:10">
      <c r="A50" s="13"/>
      <c r="B50" s="8" t="s">
        <v>97</v>
      </c>
      <c r="C50" s="21" t="s">
        <v>93</v>
      </c>
      <c r="D50" s="10">
        <v>21</v>
      </c>
      <c r="E50" s="10">
        <v>19</v>
      </c>
      <c r="F50" s="11">
        <f t="shared" si="4"/>
        <v>0.904761904761905</v>
      </c>
      <c r="G50" s="10">
        <v>1</v>
      </c>
      <c r="H50" s="12"/>
      <c r="I50" s="18" t="s">
        <v>14</v>
      </c>
      <c r="J50" s="34"/>
    </row>
    <row r="51" ht="14.25" spans="1:10">
      <c r="A51" s="13"/>
      <c r="B51" s="8" t="s">
        <v>98</v>
      </c>
      <c r="C51" s="21" t="s">
        <v>93</v>
      </c>
      <c r="D51" s="10">
        <v>21</v>
      </c>
      <c r="E51" s="10">
        <v>19</v>
      </c>
      <c r="F51" s="11">
        <f t="shared" si="4"/>
        <v>0.904761904761905</v>
      </c>
      <c r="G51" s="10">
        <v>1</v>
      </c>
      <c r="H51" s="12"/>
      <c r="I51" s="18" t="s">
        <v>14</v>
      </c>
      <c r="J51" s="34"/>
    </row>
    <row r="52" ht="14.25" spans="1:10">
      <c r="A52" s="13"/>
      <c r="B52" s="8" t="s">
        <v>99</v>
      </c>
      <c r="C52" s="21" t="s">
        <v>93</v>
      </c>
      <c r="D52" s="10">
        <v>21</v>
      </c>
      <c r="E52" s="10">
        <v>20</v>
      </c>
      <c r="F52" s="11">
        <f t="shared" si="4"/>
        <v>0.952380952380952</v>
      </c>
      <c r="G52" s="10">
        <v>1</v>
      </c>
      <c r="H52" s="12"/>
      <c r="I52" s="18" t="s">
        <v>14</v>
      </c>
      <c r="J52" s="34"/>
    </row>
    <row r="53" ht="14.25" spans="1:10">
      <c r="A53" s="13"/>
      <c r="B53" s="8" t="s">
        <v>100</v>
      </c>
      <c r="C53" s="21" t="s">
        <v>93</v>
      </c>
      <c r="D53" s="10">
        <v>21</v>
      </c>
      <c r="E53" s="10">
        <v>20</v>
      </c>
      <c r="F53" s="11">
        <f t="shared" si="4"/>
        <v>0.952380952380952</v>
      </c>
      <c r="G53" s="10">
        <v>1</v>
      </c>
      <c r="H53" s="12"/>
      <c r="I53" s="18" t="s">
        <v>14</v>
      </c>
      <c r="J53" s="34"/>
    </row>
    <row r="54" ht="14.25" spans="1:10">
      <c r="A54" s="13"/>
      <c r="B54" s="8" t="s">
        <v>101</v>
      </c>
      <c r="C54" s="21" t="s">
        <v>93</v>
      </c>
      <c r="D54" s="10">
        <v>21</v>
      </c>
      <c r="E54" s="10">
        <v>20</v>
      </c>
      <c r="F54" s="11">
        <f t="shared" si="4"/>
        <v>0.952380952380952</v>
      </c>
      <c r="G54" s="10">
        <v>1</v>
      </c>
      <c r="H54" s="12"/>
      <c r="I54" s="18" t="s">
        <v>14</v>
      </c>
      <c r="J54" s="34"/>
    </row>
    <row r="55" s="1" customFormat="1" ht="14.25" spans="1:10">
      <c r="A55" s="13" t="s">
        <v>102</v>
      </c>
      <c r="B55" s="15" t="s">
        <v>103</v>
      </c>
      <c r="C55" s="21" t="s">
        <v>104</v>
      </c>
      <c r="D55" s="22">
        <v>15</v>
      </c>
      <c r="E55" s="22">
        <v>14</v>
      </c>
      <c r="F55" s="11">
        <f t="shared" si="4"/>
        <v>0.933333333333333</v>
      </c>
      <c r="G55" s="10">
        <v>1</v>
      </c>
      <c r="H55" s="12"/>
      <c r="I55" s="18" t="s">
        <v>14</v>
      </c>
      <c r="J55" s="34" t="s">
        <v>15</v>
      </c>
    </row>
    <row r="56" s="1" customFormat="1" ht="14.25" spans="1:10">
      <c r="A56" s="13"/>
      <c r="B56" s="15" t="s">
        <v>105</v>
      </c>
      <c r="C56" s="21" t="s">
        <v>106</v>
      </c>
      <c r="D56" s="22">
        <v>15</v>
      </c>
      <c r="E56" s="22">
        <v>14</v>
      </c>
      <c r="F56" s="11">
        <f t="shared" si="4"/>
        <v>0.933333333333333</v>
      </c>
      <c r="G56" s="10">
        <v>1</v>
      </c>
      <c r="H56" s="12"/>
      <c r="I56" s="18" t="s">
        <v>14</v>
      </c>
      <c r="J56" s="34" t="s">
        <v>15</v>
      </c>
    </row>
    <row r="57" ht="14.25" spans="1:10">
      <c r="A57" s="13"/>
      <c r="B57" s="8" t="s">
        <v>107</v>
      </c>
      <c r="C57" s="21" t="s">
        <v>108</v>
      </c>
      <c r="D57" s="22">
        <v>15</v>
      </c>
      <c r="E57" s="10">
        <v>15</v>
      </c>
      <c r="F57" s="11">
        <f t="shared" ref="F57:F70" si="5">E57/D57</f>
        <v>1</v>
      </c>
      <c r="G57" s="10">
        <v>1</v>
      </c>
      <c r="H57" s="12"/>
      <c r="I57" s="18" t="s">
        <v>14</v>
      </c>
      <c r="J57" s="34"/>
    </row>
    <row r="58" ht="14.25" spans="1:10">
      <c r="A58" s="13"/>
      <c r="B58" s="8" t="s">
        <v>109</v>
      </c>
      <c r="C58" s="21" t="s">
        <v>110</v>
      </c>
      <c r="D58" s="22">
        <v>15</v>
      </c>
      <c r="E58" s="10">
        <v>15</v>
      </c>
      <c r="F58" s="11">
        <f t="shared" si="5"/>
        <v>1</v>
      </c>
      <c r="G58" s="10">
        <v>1</v>
      </c>
      <c r="H58" s="12"/>
      <c r="I58" s="18" t="s">
        <v>14</v>
      </c>
      <c r="J58" s="34"/>
    </row>
    <row r="59" ht="14.25" spans="1:10">
      <c r="A59" s="13"/>
      <c r="B59" s="15" t="s">
        <v>111</v>
      </c>
      <c r="C59" s="21" t="s">
        <v>112</v>
      </c>
      <c r="D59" s="22">
        <v>15</v>
      </c>
      <c r="E59" s="10">
        <v>14</v>
      </c>
      <c r="F59" s="11">
        <f t="shared" si="5"/>
        <v>0.933333333333333</v>
      </c>
      <c r="G59" s="10">
        <v>1</v>
      </c>
      <c r="H59" s="12"/>
      <c r="I59" s="18" t="s">
        <v>14</v>
      </c>
      <c r="J59" s="34"/>
    </row>
    <row r="60" ht="27" spans="1:10">
      <c r="A60" s="13"/>
      <c r="B60" s="15" t="s">
        <v>113</v>
      </c>
      <c r="C60" s="21" t="s">
        <v>17</v>
      </c>
      <c r="D60" s="22">
        <v>29</v>
      </c>
      <c r="E60" s="10">
        <v>28</v>
      </c>
      <c r="F60" s="11">
        <f t="shared" si="5"/>
        <v>0.96551724137931</v>
      </c>
      <c r="G60" s="10">
        <v>1</v>
      </c>
      <c r="H60" s="12"/>
      <c r="I60" s="18" t="s">
        <v>14</v>
      </c>
      <c r="J60" s="34" t="s">
        <v>114</v>
      </c>
    </row>
    <row r="61" ht="27" spans="1:10">
      <c r="A61" s="13"/>
      <c r="B61" s="15" t="s">
        <v>115</v>
      </c>
      <c r="C61" s="21" t="s">
        <v>108</v>
      </c>
      <c r="D61" s="10">
        <v>15</v>
      </c>
      <c r="E61" s="10">
        <v>15</v>
      </c>
      <c r="F61" s="11">
        <f t="shared" si="5"/>
        <v>1</v>
      </c>
      <c r="G61" s="10">
        <v>1</v>
      </c>
      <c r="H61" s="12"/>
      <c r="I61" s="18" t="s">
        <v>14</v>
      </c>
      <c r="J61" s="34" t="s">
        <v>116</v>
      </c>
    </row>
    <row r="62" s="1" customFormat="1" ht="14.25" spans="1:10">
      <c r="A62" s="13"/>
      <c r="B62" s="8" t="s">
        <v>117</v>
      </c>
      <c r="C62" s="21" t="s">
        <v>108</v>
      </c>
      <c r="D62" s="22">
        <v>15</v>
      </c>
      <c r="E62" s="22">
        <v>15</v>
      </c>
      <c r="F62" s="11">
        <f t="shared" si="5"/>
        <v>1</v>
      </c>
      <c r="G62" s="10">
        <v>1</v>
      </c>
      <c r="H62" s="12"/>
      <c r="I62" s="18" t="s">
        <v>14</v>
      </c>
      <c r="J62" s="34"/>
    </row>
    <row r="63" ht="14.25" spans="1:10">
      <c r="A63" s="13"/>
      <c r="B63" s="8" t="s">
        <v>118</v>
      </c>
      <c r="C63" s="21" t="s">
        <v>119</v>
      </c>
      <c r="D63" s="10">
        <v>15</v>
      </c>
      <c r="E63" s="10">
        <v>15</v>
      </c>
      <c r="F63" s="11">
        <f t="shared" si="5"/>
        <v>1</v>
      </c>
      <c r="G63" s="10">
        <v>1</v>
      </c>
      <c r="H63" s="12"/>
      <c r="I63" s="18" t="s">
        <v>14</v>
      </c>
      <c r="J63" s="34"/>
    </row>
    <row r="64" ht="14.25" spans="1:10">
      <c r="A64" s="13"/>
      <c r="B64" s="8" t="s">
        <v>120</v>
      </c>
      <c r="C64" s="21" t="s">
        <v>108</v>
      </c>
      <c r="D64" s="22">
        <v>15</v>
      </c>
      <c r="E64" s="22">
        <v>15</v>
      </c>
      <c r="F64" s="11">
        <f t="shared" si="5"/>
        <v>1</v>
      </c>
      <c r="G64" s="10">
        <v>1</v>
      </c>
      <c r="H64" s="12"/>
      <c r="I64" s="18" t="s">
        <v>14</v>
      </c>
      <c r="J64" s="34"/>
    </row>
    <row r="65" ht="27" spans="1:10">
      <c r="A65" s="13"/>
      <c r="B65" s="8" t="s">
        <v>121</v>
      </c>
      <c r="C65" s="17" t="s">
        <v>110</v>
      </c>
      <c r="D65" s="10">
        <v>28</v>
      </c>
      <c r="E65" s="10">
        <v>27</v>
      </c>
      <c r="F65" s="11">
        <f t="shared" si="5"/>
        <v>0.964285714285714</v>
      </c>
      <c r="G65" s="10">
        <v>2</v>
      </c>
      <c r="H65" s="12"/>
      <c r="I65" s="18" t="s">
        <v>14</v>
      </c>
      <c r="J65" s="34" t="s">
        <v>122</v>
      </c>
    </row>
    <row r="66" ht="27" spans="1:10">
      <c r="A66" s="13"/>
      <c r="B66" s="8" t="s">
        <v>123</v>
      </c>
      <c r="C66" s="17" t="s">
        <v>112</v>
      </c>
      <c r="D66" s="10">
        <v>28</v>
      </c>
      <c r="E66" s="10">
        <v>27</v>
      </c>
      <c r="F66" s="11">
        <f t="shared" si="5"/>
        <v>0.964285714285714</v>
      </c>
      <c r="G66" s="10">
        <v>2</v>
      </c>
      <c r="H66" s="12"/>
      <c r="I66" s="18" t="s">
        <v>14</v>
      </c>
      <c r="J66" s="34" t="s">
        <v>122</v>
      </c>
    </row>
    <row r="67" ht="15.75" customHeight="1" spans="1:10">
      <c r="A67" s="10" t="s">
        <v>124</v>
      </c>
      <c r="B67" s="35" t="s">
        <v>125</v>
      </c>
      <c r="C67" s="22" t="s">
        <v>89</v>
      </c>
      <c r="D67" s="10">
        <v>14</v>
      </c>
      <c r="E67" s="22">
        <v>13</v>
      </c>
      <c r="F67" s="11">
        <f t="shared" ref="F67:F69" si="6">E67/D67</f>
        <v>0.928571428571429</v>
      </c>
      <c r="G67" s="10">
        <v>1</v>
      </c>
      <c r="H67" s="12"/>
      <c r="I67" s="18" t="s">
        <v>14</v>
      </c>
      <c r="J67" s="34" t="s">
        <v>15</v>
      </c>
    </row>
    <row r="68" s="1" customFormat="1" ht="16.5" customHeight="1" spans="1:10">
      <c r="A68" s="10"/>
      <c r="B68" s="35" t="s">
        <v>126</v>
      </c>
      <c r="C68" s="22" t="s">
        <v>89</v>
      </c>
      <c r="D68" s="10">
        <v>14</v>
      </c>
      <c r="E68" s="22">
        <v>13</v>
      </c>
      <c r="F68" s="11">
        <f t="shared" si="6"/>
        <v>0.928571428571429</v>
      </c>
      <c r="G68" s="10">
        <v>1</v>
      </c>
      <c r="H68" s="12"/>
      <c r="I68" s="18" t="s">
        <v>14</v>
      </c>
      <c r="J68" s="34" t="s">
        <v>15</v>
      </c>
    </row>
    <row r="69" s="1" customFormat="1" ht="15" customHeight="1" spans="1:10">
      <c r="A69" s="10"/>
      <c r="B69" s="35" t="s">
        <v>127</v>
      </c>
      <c r="C69" s="22" t="s">
        <v>84</v>
      </c>
      <c r="D69" s="10">
        <v>18</v>
      </c>
      <c r="E69" s="22">
        <v>16</v>
      </c>
      <c r="F69" s="11">
        <f t="shared" si="6"/>
        <v>0.888888888888889</v>
      </c>
      <c r="G69" s="10">
        <v>0</v>
      </c>
      <c r="H69" s="12"/>
      <c r="I69" s="18" t="s">
        <v>38</v>
      </c>
      <c r="J69" s="34"/>
    </row>
    <row r="70" ht="27" spans="1:10">
      <c r="A70" s="10" t="s">
        <v>128</v>
      </c>
      <c r="B70" s="8" t="s">
        <v>129</v>
      </c>
      <c r="C70" s="17" t="s">
        <v>130</v>
      </c>
      <c r="D70" s="10">
        <v>43</v>
      </c>
      <c r="E70" s="10">
        <v>42</v>
      </c>
      <c r="F70" s="11">
        <f t="shared" si="5"/>
        <v>0.976744186046512</v>
      </c>
      <c r="G70" s="10">
        <v>5</v>
      </c>
      <c r="H70" s="14" t="s">
        <v>18</v>
      </c>
      <c r="I70" s="18" t="s">
        <v>14</v>
      </c>
      <c r="J70" s="34" t="s">
        <v>34</v>
      </c>
    </row>
    <row r="71" ht="27" spans="1:10">
      <c r="A71" s="10"/>
      <c r="B71" s="15" t="s">
        <v>131</v>
      </c>
      <c r="C71" s="17" t="s">
        <v>21</v>
      </c>
      <c r="D71" s="10">
        <v>43</v>
      </c>
      <c r="E71" s="10">
        <v>41</v>
      </c>
      <c r="F71" s="36">
        <f>E:E/D:D</f>
        <v>0.953488372093023</v>
      </c>
      <c r="G71" s="10">
        <v>5</v>
      </c>
      <c r="H71" s="14" t="s">
        <v>18</v>
      </c>
      <c r="I71" s="18" t="s">
        <v>14</v>
      </c>
      <c r="J71" s="34" t="s">
        <v>34</v>
      </c>
    </row>
    <row r="72" ht="27" spans="1:10">
      <c r="A72" s="10"/>
      <c r="B72" s="15" t="s">
        <v>132</v>
      </c>
      <c r="C72" s="17" t="s">
        <v>133</v>
      </c>
      <c r="D72" s="10">
        <v>43</v>
      </c>
      <c r="E72" s="10">
        <v>40</v>
      </c>
      <c r="F72" s="36">
        <f>E:E/D:D</f>
        <v>0.930232558139535</v>
      </c>
      <c r="G72" s="10">
        <v>6</v>
      </c>
      <c r="H72" s="14" t="s">
        <v>18</v>
      </c>
      <c r="I72" s="18" t="s">
        <v>14</v>
      </c>
      <c r="J72" s="34" t="s">
        <v>34</v>
      </c>
    </row>
    <row r="73" ht="27" spans="1:10">
      <c r="A73" s="10"/>
      <c r="B73" s="8" t="s">
        <v>134</v>
      </c>
      <c r="C73" s="17" t="s">
        <v>28</v>
      </c>
      <c r="D73" s="10">
        <v>29</v>
      </c>
      <c r="E73" s="10">
        <v>24</v>
      </c>
      <c r="F73" s="36">
        <f>E:E/D:D</f>
        <v>0.827586206896552</v>
      </c>
      <c r="G73" s="10">
        <v>2</v>
      </c>
      <c r="H73" s="14" t="s">
        <v>18</v>
      </c>
      <c r="I73" s="18" t="s">
        <v>45</v>
      </c>
      <c r="J73" s="34" t="s">
        <v>30</v>
      </c>
    </row>
  </sheetData>
  <mergeCells count="9">
    <mergeCell ref="A1:J1"/>
    <mergeCell ref="A3:A14"/>
    <mergeCell ref="A15:A22"/>
    <mergeCell ref="A23:A39"/>
    <mergeCell ref="A40:A45"/>
    <mergeCell ref="A46:A54"/>
    <mergeCell ref="A55:A66"/>
    <mergeCell ref="A67:A69"/>
    <mergeCell ref="A70:A73"/>
  </mergeCells>
  <printOptions horizontalCentered="1"/>
  <pageMargins left="0.699305555555556" right="0.699305555555556" top="0.75" bottom="0.75" header="0.3" footer="0.3"/>
  <pageSetup paperSize="1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Administrator</cp:lastModifiedBy>
  <dcterms:created xsi:type="dcterms:W3CDTF">2017-11-01T15:10:00Z</dcterms:created>
  <cp:lastPrinted>2018-07-13T10:17:00Z</cp:lastPrinted>
  <dcterms:modified xsi:type="dcterms:W3CDTF">2018-07-16T04:12:58Z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